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huet\Desktop\Check list excel Céline\Qualité et Contrôle\"/>
    </mc:Choice>
  </mc:AlternateContent>
  <xr:revisionPtr revIDLastSave="0" documentId="8_{22E0AC5D-3244-40EC-A3AD-062638CB807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N 13.02. 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52" i="5" l="1"/>
  <c r="N52" i="5" l="1"/>
  <c r="M52" i="5"/>
  <c r="L52" i="5"/>
  <c r="J52" i="5"/>
  <c r="I52" i="5"/>
  <c r="H52" i="5"/>
  <c r="G52" i="5"/>
  <c r="E52" i="5"/>
  <c r="C52" i="5"/>
  <c r="K51" i="5"/>
  <c r="K50" i="5"/>
  <c r="K49" i="5"/>
  <c r="K48" i="5"/>
  <c r="K47" i="5"/>
  <c r="K46" i="5"/>
  <c r="K45" i="5"/>
  <c r="K44" i="5"/>
  <c r="K43" i="5"/>
  <c r="K42" i="5"/>
  <c r="K41" i="5"/>
  <c r="K40" i="5"/>
  <c r="K39" i="5"/>
  <c r="K38" i="5"/>
  <c r="K37" i="5"/>
  <c r="K36" i="5"/>
  <c r="K35" i="5"/>
  <c r="K34" i="5"/>
  <c r="K33" i="5"/>
  <c r="K32" i="5"/>
  <c r="K31" i="5"/>
  <c r="K30" i="5"/>
  <c r="K29" i="5"/>
  <c r="K28" i="5"/>
  <c r="K27" i="5"/>
  <c r="K26" i="5"/>
  <c r="K25" i="5"/>
  <c r="K24" i="5"/>
  <c r="K19" i="5"/>
  <c r="K18" i="5"/>
  <c r="K17" i="5"/>
  <c r="K16" i="5"/>
  <c r="K52" i="5" l="1"/>
</calcChain>
</file>

<file path=xl/sharedStrings.xml><?xml version="1.0" encoding="utf-8"?>
<sst xmlns="http://schemas.openxmlformats.org/spreadsheetml/2006/main" count="142" uniqueCount="64">
  <si>
    <t>Dwg no</t>
  </si>
  <si>
    <t>Visual inspected</t>
  </si>
  <si>
    <t>Repaired</t>
  </si>
  <si>
    <t>Qty.</t>
  </si>
  <si>
    <t>Total NC</t>
  </si>
  <si>
    <t>NC</t>
  </si>
  <si>
    <t>NDT tested  10%                                            first 5 pcs.=100%</t>
  </si>
  <si>
    <t>Qty ordered</t>
  </si>
  <si>
    <t>TE10693C</t>
  </si>
  <si>
    <t>TE10694C</t>
  </si>
  <si>
    <t>TE10684C</t>
  </si>
  <si>
    <t>TE10685C</t>
  </si>
  <si>
    <t>TE10722D</t>
  </si>
  <si>
    <t>TE10682D</t>
  </si>
  <si>
    <t>TS12175A</t>
  </si>
  <si>
    <t>TE10716B</t>
  </si>
  <si>
    <t>TE10771B</t>
  </si>
  <si>
    <t>TS10083C</t>
  </si>
  <si>
    <t>TE11169A</t>
  </si>
  <si>
    <t>TE10702A</t>
  </si>
  <si>
    <t>TE12153A</t>
  </si>
  <si>
    <t>TE10701B</t>
  </si>
  <si>
    <t>TE10697B</t>
  </si>
  <si>
    <t>TE10779B</t>
  </si>
  <si>
    <t>TE10703B</t>
  </si>
  <si>
    <t>TE10698B</t>
  </si>
  <si>
    <t>TE10724C</t>
  </si>
  <si>
    <t>TS10050A</t>
  </si>
  <si>
    <t>TS11175A</t>
  </si>
  <si>
    <t>TS12180A</t>
  </si>
  <si>
    <t>TS12178A</t>
  </si>
  <si>
    <t>TS10176D</t>
  </si>
  <si>
    <t>TS10181D</t>
  </si>
  <si>
    <t>TS10619B</t>
  </si>
  <si>
    <t>TS10620B</t>
  </si>
  <si>
    <t>TE12167A</t>
  </si>
  <si>
    <t>TE11330A</t>
  </si>
  <si>
    <t>TE10712F</t>
  </si>
  <si>
    <t>TE12181A</t>
  </si>
  <si>
    <t>TE12182A</t>
  </si>
  <si>
    <t>TE10711C</t>
  </si>
  <si>
    <t>TE11098B</t>
  </si>
  <si>
    <t>Dimensionnal test  10%                                            first 5 pcs.=100%</t>
  </si>
  <si>
    <t>Assembled</t>
  </si>
  <si>
    <t>Welded</t>
  </si>
  <si>
    <t>5 (missing welding)</t>
  </si>
  <si>
    <t>Cut, Bent</t>
  </si>
  <si>
    <t>-</t>
  </si>
  <si>
    <t>Assembly</t>
  </si>
  <si>
    <t>Galvanised</t>
  </si>
  <si>
    <t>Désignation</t>
  </si>
  <si>
    <t>XXXXX</t>
  </si>
  <si>
    <t>Containers</t>
  </si>
  <si>
    <r>
      <t xml:space="preserve">Update </t>
    </r>
    <r>
      <rPr>
        <b/>
        <sz val="11"/>
        <color rgb="FFFF0000"/>
        <rFont val="Calibri"/>
        <family val="2"/>
        <scheme val="minor"/>
      </rPr>
      <t>21.06.2021  9:00am</t>
    </r>
  </si>
  <si>
    <t>TechniSourcing</t>
  </si>
  <si>
    <t xml:space="preserve">De/From: </t>
  </si>
  <si>
    <t xml:space="preserve">Copie/Copy: </t>
  </si>
  <si>
    <t xml:space="preserve">To/à: </t>
  </si>
  <si>
    <t xml:space="preserve">Le/Date: </t>
  </si>
  <si>
    <t xml:space="preserve">Société/Company: </t>
  </si>
  <si>
    <t xml:space="preserve">Objet/Subject: </t>
  </si>
  <si>
    <t xml:space="preserve">Revision N°: </t>
  </si>
  <si>
    <t>Order N°:</t>
  </si>
  <si>
    <t>Progress and control report XXXX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</si>
</sst>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Verdana"/>
      <family val="2"/>
    </font>
    <font>
      <b/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26"/>
      <color theme="3" tint="0.3999755851924192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36">
    <xf numFmtId="0" fontId="0" fillId="0" borderId="0" xfId="0"/>
    <xf numFmtId="0" fontId="0" fillId="0" borderId="1" xfId="0" applyBorder="1"/>
    <xf numFmtId="0" fontId="0" fillId="0" borderId="1" xfId="0" applyFont="1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2" borderId="3" xfId="0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0" fontId="0" fillId="2" borderId="0" xfId="0" applyFill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4" fillId="0" borderId="0" xfId="0" applyFont="1" applyBorder="1" applyAlignment="1"/>
    <xf numFmtId="0" fontId="6" fillId="0" borderId="1" xfId="0" applyFont="1" applyBorder="1"/>
    <xf numFmtId="0" fontId="0" fillId="0" borderId="1" xfId="0" applyFont="1" applyBorder="1"/>
    <xf numFmtId="0" fontId="0" fillId="0" borderId="0" xfId="0" applyAlignment="1">
      <alignment horizontal="center"/>
    </xf>
    <xf numFmtId="9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4" fillId="0" borderId="4" xfId="0" applyFont="1" applyBorder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Border="1" applyAlignment="1">
      <alignment horizontal="center"/>
    </xf>
    <xf numFmtId="0" fontId="8" fillId="0" borderId="1" xfId="0" applyFont="1" applyBorder="1"/>
    <xf numFmtId="0" fontId="0" fillId="0" borderId="0" xfId="0" applyAlignment="1">
      <alignment horizontal="center"/>
    </xf>
    <xf numFmtId="0" fontId="4" fillId="0" borderId="0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0" fillId="2" borderId="2" xfId="0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Border="1"/>
    <xf numFmtId="0" fontId="9" fillId="0" borderId="0" xfId="0" applyFont="1"/>
    <xf numFmtId="0" fontId="4" fillId="0" borderId="0" xfId="0" applyFont="1"/>
  </cellXfs>
  <cellStyles count="2">
    <cellStyle name="Normal" xfId="0" builtinId="0"/>
    <cellStyle name="Normal 3" xfId="1" xr:uid="{00000000-0005-0000-0000-000001000000}"/>
  </cellStyles>
  <dxfs count="9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6"/>
  <sheetViews>
    <sheetView tabSelected="1" zoomScale="85" zoomScaleNormal="85" workbookViewId="0">
      <selection activeCell="D7" sqref="D7"/>
    </sheetView>
  </sheetViews>
  <sheetFormatPr baseColWidth="10" defaultColWidth="9.140625" defaultRowHeight="15" x14ac:dyDescent="0.25"/>
  <cols>
    <col min="1" max="1" width="19.42578125" customWidth="1"/>
    <col min="2" max="2" width="28.42578125" customWidth="1"/>
    <col min="3" max="3" width="15.85546875" customWidth="1"/>
    <col min="4" max="4" width="12.140625" customWidth="1"/>
    <col min="5" max="11" width="15.7109375" customWidth="1"/>
    <col min="12" max="12" width="19.5703125" customWidth="1"/>
    <col min="15" max="15" width="12.28515625" style="19" customWidth="1"/>
  </cols>
  <sheetData>
    <row r="1" spans="1:16" ht="34.5" customHeight="1" x14ac:dyDescent="0.5">
      <c r="A1" s="34" t="s">
        <v>54</v>
      </c>
      <c r="F1" s="10"/>
      <c r="G1" s="10"/>
      <c r="H1" s="10"/>
      <c r="I1" s="10"/>
      <c r="J1" s="10"/>
      <c r="K1" s="10"/>
      <c r="L1" s="10"/>
    </row>
    <row r="2" spans="1:16" ht="15" customHeight="1" x14ac:dyDescent="0.25">
      <c r="F2" s="10"/>
      <c r="G2" s="10"/>
      <c r="H2" s="10"/>
      <c r="I2" s="10"/>
      <c r="J2" s="10"/>
      <c r="K2" s="10"/>
      <c r="L2" s="10"/>
      <c r="O2" s="21"/>
    </row>
    <row r="3" spans="1:16" ht="15.75" customHeight="1" x14ac:dyDescent="0.25">
      <c r="A3" s="35" t="s">
        <v>55</v>
      </c>
      <c r="C3" s="35" t="s">
        <v>56</v>
      </c>
      <c r="F3" s="14"/>
      <c r="G3" s="14"/>
      <c r="H3" s="14"/>
      <c r="I3" s="14"/>
      <c r="J3" s="14"/>
      <c r="K3" s="14"/>
      <c r="L3" s="14"/>
      <c r="M3" s="14"/>
      <c r="N3" s="14"/>
      <c r="O3" s="25"/>
      <c r="P3" s="25"/>
    </row>
    <row r="4" spans="1:16" ht="15.75" customHeight="1" x14ac:dyDescent="0.25">
      <c r="A4" s="35"/>
      <c r="C4" s="35"/>
      <c r="F4" s="14"/>
      <c r="G4" s="14"/>
      <c r="H4" s="14"/>
      <c r="I4" s="14"/>
      <c r="J4" s="14"/>
      <c r="K4" s="14"/>
      <c r="L4" s="14"/>
      <c r="M4" s="14"/>
      <c r="N4" s="14"/>
      <c r="O4" s="22"/>
      <c r="P4" s="22"/>
    </row>
    <row r="5" spans="1:16" ht="15.75" customHeight="1" x14ac:dyDescent="0.25">
      <c r="A5" s="35" t="s">
        <v>57</v>
      </c>
      <c r="C5" s="35" t="s">
        <v>58</v>
      </c>
      <c r="F5" s="14"/>
      <c r="G5" s="14"/>
      <c r="H5" s="14"/>
      <c r="I5" s="14"/>
      <c r="J5" s="14"/>
      <c r="K5" s="14"/>
      <c r="L5" s="14"/>
      <c r="M5" s="14"/>
      <c r="N5" s="14"/>
      <c r="O5" s="22"/>
      <c r="P5" s="22"/>
    </row>
    <row r="6" spans="1:16" ht="15.75" customHeight="1" x14ac:dyDescent="0.25">
      <c r="A6" s="35"/>
      <c r="C6" s="35"/>
      <c r="F6" s="14"/>
      <c r="G6" s="14"/>
      <c r="H6" s="14"/>
      <c r="I6" s="14"/>
      <c r="J6" s="14"/>
      <c r="K6" s="14"/>
      <c r="L6" s="14"/>
      <c r="M6" s="14"/>
      <c r="N6" s="14"/>
      <c r="O6" s="22"/>
      <c r="P6" s="22"/>
    </row>
    <row r="7" spans="1:16" ht="15.75" customHeight="1" x14ac:dyDescent="0.25">
      <c r="A7" s="35" t="s">
        <v>59</v>
      </c>
      <c r="C7" s="35" t="s">
        <v>60</v>
      </c>
      <c r="D7" s="35" t="s">
        <v>63</v>
      </c>
      <c r="F7" s="14"/>
      <c r="G7" s="14"/>
      <c r="H7" s="14"/>
      <c r="I7" s="14"/>
      <c r="J7" s="14"/>
      <c r="K7" s="14"/>
      <c r="L7" s="14"/>
      <c r="M7" s="14"/>
      <c r="N7" s="14"/>
      <c r="O7" s="22"/>
      <c r="P7" s="22"/>
    </row>
    <row r="8" spans="1:16" ht="15.75" customHeight="1" x14ac:dyDescent="0.25">
      <c r="B8" s="35"/>
      <c r="C8" s="35"/>
      <c r="F8" s="14"/>
      <c r="G8" s="14"/>
      <c r="H8" s="14"/>
      <c r="I8" s="14"/>
      <c r="J8" s="14"/>
      <c r="K8" s="14"/>
      <c r="L8" s="14"/>
      <c r="M8" s="14"/>
      <c r="N8" s="14"/>
      <c r="O8" s="22"/>
      <c r="P8" s="22"/>
    </row>
    <row r="9" spans="1:16" ht="15.75" customHeight="1" x14ac:dyDescent="0.25">
      <c r="A9" s="35" t="s">
        <v>62</v>
      </c>
      <c r="C9" s="35" t="s">
        <v>61</v>
      </c>
      <c r="F9" s="14"/>
      <c r="G9" s="14"/>
      <c r="H9" s="14"/>
      <c r="I9" s="14"/>
      <c r="J9" s="14"/>
      <c r="K9" s="14"/>
      <c r="L9" s="14"/>
      <c r="M9" s="14"/>
      <c r="N9" s="14"/>
      <c r="O9" s="22"/>
      <c r="P9" s="22"/>
    </row>
    <row r="10" spans="1:16" ht="15.75" customHeight="1" x14ac:dyDescent="0.25">
      <c r="A10" s="33"/>
      <c r="B10" s="33"/>
      <c r="C10" s="11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22"/>
      <c r="P10" s="22"/>
    </row>
    <row r="11" spans="1:16" ht="15.75" customHeight="1" x14ac:dyDescent="0.25">
      <c r="A11" s="33"/>
      <c r="B11" s="33"/>
      <c r="C11" s="11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22"/>
      <c r="P11" s="22"/>
    </row>
    <row r="12" spans="1:16" ht="15.75" customHeight="1" x14ac:dyDescent="0.25">
      <c r="A12" s="33"/>
      <c r="B12" s="33"/>
      <c r="C12" s="11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25"/>
      <c r="P12" s="25"/>
    </row>
    <row r="13" spans="1:16" x14ac:dyDescent="0.25">
      <c r="A13" s="26" t="s">
        <v>0</v>
      </c>
      <c r="B13" s="26" t="s">
        <v>50</v>
      </c>
      <c r="C13" s="26" t="s">
        <v>7</v>
      </c>
      <c r="D13" s="30" t="s">
        <v>46</v>
      </c>
      <c r="E13" s="27" t="s">
        <v>53</v>
      </c>
      <c r="F13" s="27"/>
      <c r="G13" s="27"/>
      <c r="H13" s="27"/>
      <c r="I13" s="27"/>
      <c r="J13" s="27"/>
      <c r="K13" s="27"/>
      <c r="L13" s="27"/>
      <c r="M13" s="27"/>
      <c r="N13" s="28"/>
      <c r="O13" s="20"/>
      <c r="P13" s="14"/>
    </row>
    <row r="14" spans="1:16" ht="30" customHeight="1" x14ac:dyDescent="0.25">
      <c r="A14" s="26"/>
      <c r="B14" s="26"/>
      <c r="C14" s="26"/>
      <c r="D14" s="31"/>
      <c r="E14" s="12" t="s">
        <v>43</v>
      </c>
      <c r="F14" s="12" t="s">
        <v>44</v>
      </c>
      <c r="G14" s="29" t="s">
        <v>1</v>
      </c>
      <c r="H14" s="29"/>
      <c r="I14" s="29" t="s">
        <v>6</v>
      </c>
      <c r="J14" s="29"/>
      <c r="K14" s="8" t="s">
        <v>4</v>
      </c>
      <c r="L14" s="8" t="s">
        <v>2</v>
      </c>
      <c r="M14" s="29" t="s">
        <v>42</v>
      </c>
      <c r="N14" s="29"/>
      <c r="O14" s="4" t="s">
        <v>49</v>
      </c>
    </row>
    <row r="15" spans="1:16" x14ac:dyDescent="0.25">
      <c r="A15" s="26"/>
      <c r="B15" s="26"/>
      <c r="C15" s="26"/>
      <c r="D15" s="32"/>
      <c r="E15" s="13" t="s">
        <v>3</v>
      </c>
      <c r="F15" s="13" t="s">
        <v>3</v>
      </c>
      <c r="G15" s="4" t="s">
        <v>3</v>
      </c>
      <c r="H15" s="4" t="s">
        <v>5</v>
      </c>
      <c r="I15" s="4" t="s">
        <v>3</v>
      </c>
      <c r="J15" s="4" t="s">
        <v>5</v>
      </c>
      <c r="K15" s="4" t="s">
        <v>3</v>
      </c>
      <c r="L15" s="4" t="s">
        <v>3</v>
      </c>
      <c r="M15" s="4" t="s">
        <v>3</v>
      </c>
      <c r="N15" s="4" t="s">
        <v>5</v>
      </c>
      <c r="O15" s="4" t="s">
        <v>3</v>
      </c>
    </row>
    <row r="16" spans="1:16" x14ac:dyDescent="0.25">
      <c r="A16" s="15" t="s">
        <v>8</v>
      </c>
      <c r="B16" s="1" t="s">
        <v>51</v>
      </c>
      <c r="C16" s="4">
        <v>200</v>
      </c>
      <c r="D16" s="4">
        <v>200</v>
      </c>
      <c r="E16" s="5">
        <v>200</v>
      </c>
      <c r="F16" s="5">
        <v>200</v>
      </c>
      <c r="G16" s="3">
        <v>200</v>
      </c>
      <c r="H16" s="3">
        <v>0</v>
      </c>
      <c r="I16" s="3">
        <v>25</v>
      </c>
      <c r="J16" s="3">
        <v>0</v>
      </c>
      <c r="K16" s="4">
        <f>H16+J16</f>
        <v>0</v>
      </c>
      <c r="L16" s="3">
        <v>0</v>
      </c>
      <c r="M16" s="3">
        <v>25</v>
      </c>
      <c r="N16" s="3">
        <v>0</v>
      </c>
      <c r="O16" s="4">
        <v>200</v>
      </c>
    </row>
    <row r="17" spans="1:15" x14ac:dyDescent="0.25">
      <c r="A17" s="16" t="s">
        <v>9</v>
      </c>
      <c r="B17" s="1" t="s">
        <v>51</v>
      </c>
      <c r="C17" s="4">
        <v>200</v>
      </c>
      <c r="D17" s="4">
        <v>200</v>
      </c>
      <c r="E17" s="6">
        <v>200</v>
      </c>
      <c r="F17" s="6">
        <v>200</v>
      </c>
      <c r="G17" s="3">
        <v>200</v>
      </c>
      <c r="H17" s="3">
        <v>5</v>
      </c>
      <c r="I17" s="3">
        <v>25</v>
      </c>
      <c r="J17" s="3">
        <v>0</v>
      </c>
      <c r="K17" s="4">
        <f t="shared" ref="K17:K51" si="0">H17+J17</f>
        <v>5</v>
      </c>
      <c r="L17" s="3" t="s">
        <v>45</v>
      </c>
      <c r="M17" s="3">
        <v>25</v>
      </c>
      <c r="N17" s="3">
        <v>0</v>
      </c>
      <c r="O17" s="4">
        <v>200</v>
      </c>
    </row>
    <row r="18" spans="1:15" x14ac:dyDescent="0.25">
      <c r="A18" s="16" t="s">
        <v>10</v>
      </c>
      <c r="B18" s="1" t="s">
        <v>51</v>
      </c>
      <c r="C18" s="4">
        <v>200</v>
      </c>
      <c r="D18" s="4">
        <v>200</v>
      </c>
      <c r="E18" s="5">
        <v>200</v>
      </c>
      <c r="F18" s="5">
        <v>200</v>
      </c>
      <c r="G18" s="3">
        <v>200</v>
      </c>
      <c r="H18" s="3">
        <v>0</v>
      </c>
      <c r="I18" s="3">
        <v>25</v>
      </c>
      <c r="J18" s="3">
        <v>0</v>
      </c>
      <c r="K18" s="4">
        <f t="shared" si="0"/>
        <v>0</v>
      </c>
      <c r="L18" s="3">
        <v>0</v>
      </c>
      <c r="M18" s="3">
        <v>25</v>
      </c>
      <c r="N18" s="3">
        <v>0</v>
      </c>
      <c r="O18" s="4">
        <v>200</v>
      </c>
    </row>
    <row r="19" spans="1:15" x14ac:dyDescent="0.25">
      <c r="A19" s="16" t="s">
        <v>11</v>
      </c>
      <c r="B19" s="1" t="s">
        <v>51</v>
      </c>
      <c r="C19" s="4">
        <v>200</v>
      </c>
      <c r="D19" s="4">
        <v>200</v>
      </c>
      <c r="E19" s="5">
        <v>200</v>
      </c>
      <c r="F19" s="5">
        <v>200</v>
      </c>
      <c r="G19" s="3">
        <v>200</v>
      </c>
      <c r="H19" s="3">
        <v>0</v>
      </c>
      <c r="I19" s="3">
        <v>25</v>
      </c>
      <c r="J19" s="3">
        <v>0</v>
      </c>
      <c r="K19" s="4">
        <f t="shared" si="0"/>
        <v>0</v>
      </c>
      <c r="L19" s="3">
        <v>0</v>
      </c>
      <c r="M19" s="3">
        <v>25</v>
      </c>
      <c r="N19" s="3">
        <v>0</v>
      </c>
      <c r="O19" s="4">
        <v>200</v>
      </c>
    </row>
    <row r="20" spans="1:15" x14ac:dyDescent="0.25">
      <c r="A20" s="16" t="s">
        <v>12</v>
      </c>
      <c r="B20" s="1" t="s">
        <v>51</v>
      </c>
      <c r="C20" s="4">
        <v>280</v>
      </c>
      <c r="D20" s="4">
        <v>280</v>
      </c>
      <c r="E20" s="5" t="s">
        <v>47</v>
      </c>
      <c r="F20" s="5" t="s">
        <v>47</v>
      </c>
      <c r="G20" s="5" t="s">
        <v>47</v>
      </c>
      <c r="H20" s="5" t="s">
        <v>47</v>
      </c>
      <c r="I20" s="5" t="s">
        <v>47</v>
      </c>
      <c r="J20" s="5" t="s">
        <v>47</v>
      </c>
      <c r="K20" s="4">
        <v>0</v>
      </c>
      <c r="L20" s="3">
        <v>0</v>
      </c>
      <c r="M20" s="3">
        <v>30</v>
      </c>
      <c r="N20" s="3">
        <v>0</v>
      </c>
      <c r="O20" s="4" t="s">
        <v>47</v>
      </c>
    </row>
    <row r="21" spans="1:15" x14ac:dyDescent="0.25">
      <c r="A21" s="16" t="s">
        <v>13</v>
      </c>
      <c r="B21" s="1" t="s">
        <v>51</v>
      </c>
      <c r="C21" s="4">
        <v>260</v>
      </c>
      <c r="D21" s="4">
        <v>260</v>
      </c>
      <c r="E21" s="5" t="s">
        <v>47</v>
      </c>
      <c r="F21" s="5" t="s">
        <v>47</v>
      </c>
      <c r="G21" s="5" t="s">
        <v>47</v>
      </c>
      <c r="H21" s="5" t="s">
        <v>47</v>
      </c>
      <c r="I21" s="5" t="s">
        <v>47</v>
      </c>
      <c r="J21" s="5" t="s">
        <v>47</v>
      </c>
      <c r="K21" s="4">
        <v>0</v>
      </c>
      <c r="L21" s="3">
        <v>0</v>
      </c>
      <c r="M21" s="3">
        <v>27</v>
      </c>
      <c r="N21" s="3">
        <v>0</v>
      </c>
      <c r="O21" s="4" t="s">
        <v>47</v>
      </c>
    </row>
    <row r="22" spans="1:15" x14ac:dyDescent="0.25">
      <c r="A22" s="23" t="s">
        <v>48</v>
      </c>
      <c r="B22" s="1" t="s">
        <v>51</v>
      </c>
      <c r="C22" s="4">
        <v>280</v>
      </c>
      <c r="D22" s="4">
        <v>280</v>
      </c>
      <c r="E22" s="5"/>
      <c r="F22" s="5" t="s">
        <v>47</v>
      </c>
      <c r="G22" s="3" t="s">
        <v>47</v>
      </c>
      <c r="H22" s="5" t="s">
        <v>47</v>
      </c>
      <c r="I22" s="3" t="s">
        <v>47</v>
      </c>
      <c r="J22" s="3" t="s">
        <v>47</v>
      </c>
      <c r="K22" s="4">
        <v>0</v>
      </c>
      <c r="L22" s="3" t="s">
        <v>47</v>
      </c>
      <c r="M22" s="3" t="s">
        <v>47</v>
      </c>
      <c r="N22" s="3" t="s">
        <v>47</v>
      </c>
      <c r="O22" s="4" t="s">
        <v>47</v>
      </c>
    </row>
    <row r="23" spans="1:15" x14ac:dyDescent="0.25">
      <c r="A23" s="16" t="s">
        <v>48</v>
      </c>
      <c r="B23" s="1" t="s">
        <v>51</v>
      </c>
      <c r="C23" s="4">
        <v>260</v>
      </c>
      <c r="D23" s="4">
        <v>260</v>
      </c>
      <c r="E23" s="5">
        <v>50</v>
      </c>
      <c r="F23" s="5" t="s">
        <v>47</v>
      </c>
      <c r="G23" s="5" t="s">
        <v>47</v>
      </c>
      <c r="H23" s="5" t="s">
        <v>47</v>
      </c>
      <c r="I23" s="5" t="s">
        <v>47</v>
      </c>
      <c r="J23" s="5" t="s">
        <v>47</v>
      </c>
      <c r="K23" s="4">
        <v>0</v>
      </c>
      <c r="L23" s="3" t="s">
        <v>47</v>
      </c>
      <c r="M23" s="3" t="s">
        <v>47</v>
      </c>
      <c r="N23" s="3" t="s">
        <v>47</v>
      </c>
      <c r="O23" s="4" t="s">
        <v>47</v>
      </c>
    </row>
    <row r="24" spans="1:15" x14ac:dyDescent="0.25">
      <c r="A24" s="23" t="s">
        <v>14</v>
      </c>
      <c r="B24" s="1" t="s">
        <v>51</v>
      </c>
      <c r="C24" s="4">
        <v>14</v>
      </c>
      <c r="D24" s="4">
        <v>14</v>
      </c>
      <c r="E24" s="5"/>
      <c r="F24" s="5"/>
      <c r="G24" s="3"/>
      <c r="H24" s="5"/>
      <c r="I24" s="3"/>
      <c r="J24" s="3"/>
      <c r="K24" s="4">
        <f t="shared" si="0"/>
        <v>0</v>
      </c>
      <c r="L24" s="3"/>
      <c r="M24" s="3"/>
      <c r="N24" s="3"/>
      <c r="O24" s="4" t="s">
        <v>47</v>
      </c>
    </row>
    <row r="25" spans="1:15" x14ac:dyDescent="0.25">
      <c r="A25" s="16" t="s">
        <v>15</v>
      </c>
      <c r="B25" s="1" t="s">
        <v>51</v>
      </c>
      <c r="C25" s="4">
        <v>400</v>
      </c>
      <c r="D25" s="4">
        <v>400</v>
      </c>
      <c r="E25" s="5">
        <v>350</v>
      </c>
      <c r="F25" s="5">
        <v>95</v>
      </c>
      <c r="G25" s="5">
        <v>10</v>
      </c>
      <c r="H25" s="5">
        <v>0</v>
      </c>
      <c r="I25" s="5"/>
      <c r="J25" s="5"/>
      <c r="K25" s="4">
        <f t="shared" si="0"/>
        <v>0</v>
      </c>
      <c r="L25" s="3"/>
      <c r="M25" s="3"/>
      <c r="N25" s="3"/>
      <c r="O25" s="4"/>
    </row>
    <row r="26" spans="1:15" x14ac:dyDescent="0.25">
      <c r="A26" s="23" t="s">
        <v>16</v>
      </c>
      <c r="B26" s="1" t="s">
        <v>51</v>
      </c>
      <c r="C26" s="4">
        <v>120</v>
      </c>
      <c r="D26" s="4">
        <v>120</v>
      </c>
      <c r="E26" s="5">
        <v>120</v>
      </c>
      <c r="F26" s="5">
        <v>60</v>
      </c>
      <c r="G26" s="3">
        <v>30</v>
      </c>
      <c r="H26" s="5">
        <v>0</v>
      </c>
      <c r="I26" s="3">
        <v>5</v>
      </c>
      <c r="J26" s="3">
        <v>0</v>
      </c>
      <c r="K26" s="4">
        <f t="shared" si="0"/>
        <v>0</v>
      </c>
      <c r="L26" s="3">
        <v>0</v>
      </c>
      <c r="M26" s="3">
        <v>10</v>
      </c>
      <c r="N26" s="3">
        <v>0</v>
      </c>
      <c r="O26" s="4"/>
    </row>
    <row r="27" spans="1:15" x14ac:dyDescent="0.25">
      <c r="A27" s="16" t="s">
        <v>18</v>
      </c>
      <c r="B27" s="1" t="s">
        <v>51</v>
      </c>
      <c r="C27" s="4">
        <v>2</v>
      </c>
      <c r="D27" s="4">
        <v>1</v>
      </c>
      <c r="E27" s="5"/>
      <c r="F27" s="5"/>
      <c r="G27" s="5"/>
      <c r="H27" s="5"/>
      <c r="I27" s="5"/>
      <c r="J27" s="5"/>
      <c r="K27" s="4">
        <f t="shared" si="0"/>
        <v>0</v>
      </c>
      <c r="L27" s="3"/>
      <c r="M27" s="3"/>
      <c r="N27" s="3"/>
      <c r="O27" s="4"/>
    </row>
    <row r="28" spans="1:15" x14ac:dyDescent="0.25">
      <c r="A28" s="23" t="s">
        <v>19</v>
      </c>
      <c r="B28" s="1" t="s">
        <v>51</v>
      </c>
      <c r="C28" s="4">
        <v>20</v>
      </c>
      <c r="D28" s="4">
        <v>1</v>
      </c>
      <c r="E28" s="5">
        <v>6</v>
      </c>
      <c r="F28" s="5"/>
      <c r="G28" s="3"/>
      <c r="H28" s="5"/>
      <c r="I28" s="3"/>
      <c r="J28" s="3"/>
      <c r="K28" s="4">
        <f t="shared" si="0"/>
        <v>0</v>
      </c>
      <c r="L28" s="3"/>
      <c r="M28" s="3"/>
      <c r="N28" s="3"/>
      <c r="O28" s="4"/>
    </row>
    <row r="29" spans="1:15" x14ac:dyDescent="0.25">
      <c r="A29" s="16" t="s">
        <v>20</v>
      </c>
      <c r="B29" s="1" t="s">
        <v>51</v>
      </c>
      <c r="C29" s="4">
        <v>10</v>
      </c>
      <c r="D29" s="18">
        <v>1</v>
      </c>
      <c r="E29" s="5"/>
      <c r="F29" s="5"/>
      <c r="G29" s="3"/>
      <c r="H29" s="5"/>
      <c r="I29" s="3"/>
      <c r="J29" s="3"/>
      <c r="K29" s="4">
        <f t="shared" si="0"/>
        <v>0</v>
      </c>
      <c r="L29" s="3"/>
      <c r="M29" s="3"/>
      <c r="N29" s="3"/>
      <c r="O29" s="4"/>
    </row>
    <row r="30" spans="1:15" x14ac:dyDescent="0.25">
      <c r="A30" s="16" t="s">
        <v>21</v>
      </c>
      <c r="B30" s="1" t="s">
        <v>51</v>
      </c>
      <c r="C30" s="4">
        <v>50</v>
      </c>
      <c r="D30" s="18">
        <v>1</v>
      </c>
      <c r="E30" s="5"/>
      <c r="F30" s="5"/>
      <c r="G30" s="3"/>
      <c r="H30" s="5"/>
      <c r="I30" s="3"/>
      <c r="J30" s="3"/>
      <c r="K30" s="4">
        <f t="shared" si="0"/>
        <v>0</v>
      </c>
      <c r="L30" s="3"/>
      <c r="M30" s="3"/>
      <c r="N30" s="3"/>
      <c r="O30" s="4"/>
    </row>
    <row r="31" spans="1:15" x14ac:dyDescent="0.25">
      <c r="A31" s="16" t="s">
        <v>22</v>
      </c>
      <c r="B31" s="1" t="s">
        <v>51</v>
      </c>
      <c r="C31" s="4">
        <v>220</v>
      </c>
      <c r="D31" s="18">
        <v>1</v>
      </c>
      <c r="E31" s="5"/>
      <c r="F31" s="5"/>
      <c r="G31" s="3"/>
      <c r="H31" s="5"/>
      <c r="I31" s="3"/>
      <c r="J31" s="3"/>
      <c r="K31" s="4">
        <f t="shared" si="0"/>
        <v>0</v>
      </c>
      <c r="L31" s="3"/>
      <c r="M31" s="3"/>
      <c r="N31" s="3"/>
      <c r="O31" s="4"/>
    </row>
    <row r="32" spans="1:15" x14ac:dyDescent="0.25">
      <c r="A32" s="16" t="s">
        <v>23</v>
      </c>
      <c r="B32" s="1" t="s">
        <v>51</v>
      </c>
      <c r="C32" s="4">
        <v>4</v>
      </c>
      <c r="D32" s="18">
        <v>1</v>
      </c>
      <c r="E32" s="5"/>
      <c r="F32" s="5"/>
      <c r="G32" s="3"/>
      <c r="H32" s="5"/>
      <c r="I32" s="3"/>
      <c r="J32" s="3"/>
      <c r="K32" s="4">
        <f t="shared" si="0"/>
        <v>0</v>
      </c>
      <c r="L32" s="3"/>
      <c r="M32" s="3"/>
      <c r="N32" s="3"/>
      <c r="O32" s="4"/>
    </row>
    <row r="33" spans="1:15" x14ac:dyDescent="0.25">
      <c r="A33" s="16" t="s">
        <v>24</v>
      </c>
      <c r="B33" s="1" t="s">
        <v>51</v>
      </c>
      <c r="C33" s="4">
        <v>52</v>
      </c>
      <c r="D33" s="18">
        <v>1</v>
      </c>
      <c r="E33" s="5"/>
      <c r="F33" s="5"/>
      <c r="G33" s="3"/>
      <c r="H33" s="5"/>
      <c r="I33" s="3"/>
      <c r="J33" s="3"/>
      <c r="K33" s="4">
        <f t="shared" si="0"/>
        <v>0</v>
      </c>
      <c r="L33" s="3"/>
      <c r="M33" s="3"/>
      <c r="N33" s="3"/>
      <c r="O33" s="4"/>
    </row>
    <row r="34" spans="1:15" x14ac:dyDescent="0.25">
      <c r="A34" s="16" t="s">
        <v>25</v>
      </c>
      <c r="B34" s="1" t="s">
        <v>51</v>
      </c>
      <c r="C34" s="4">
        <v>120</v>
      </c>
      <c r="D34" s="18">
        <v>1</v>
      </c>
      <c r="E34" s="5"/>
      <c r="F34" s="5"/>
      <c r="G34" s="3"/>
      <c r="H34" s="5"/>
      <c r="I34" s="3"/>
      <c r="J34" s="3"/>
      <c r="K34" s="4">
        <f t="shared" si="0"/>
        <v>0</v>
      </c>
      <c r="L34" s="3"/>
      <c r="M34" s="3"/>
      <c r="N34" s="3"/>
      <c r="O34" s="4"/>
    </row>
    <row r="35" spans="1:15" x14ac:dyDescent="0.25">
      <c r="A35" s="16" t="s">
        <v>26</v>
      </c>
      <c r="B35" s="1" t="s">
        <v>51</v>
      </c>
      <c r="C35" s="4">
        <v>6</v>
      </c>
      <c r="D35" s="18">
        <v>1</v>
      </c>
      <c r="E35" s="5"/>
      <c r="F35" s="5"/>
      <c r="G35" s="3"/>
      <c r="H35" s="5"/>
      <c r="I35" s="3"/>
      <c r="J35" s="3"/>
      <c r="K35" s="4">
        <f t="shared" si="0"/>
        <v>0</v>
      </c>
      <c r="L35" s="3"/>
      <c r="M35" s="3"/>
      <c r="N35" s="3"/>
      <c r="O35" s="4"/>
    </row>
    <row r="36" spans="1:15" x14ac:dyDescent="0.25">
      <c r="A36" s="16" t="s">
        <v>27</v>
      </c>
      <c r="B36" s="1" t="s">
        <v>51</v>
      </c>
      <c r="C36" s="4">
        <v>26</v>
      </c>
      <c r="D36" s="18">
        <v>1</v>
      </c>
      <c r="E36" s="5"/>
      <c r="F36" s="5"/>
      <c r="G36" s="3"/>
      <c r="H36" s="5"/>
      <c r="I36" s="3"/>
      <c r="J36" s="3"/>
      <c r="K36" s="4">
        <f t="shared" si="0"/>
        <v>0</v>
      </c>
      <c r="L36" s="3"/>
      <c r="M36" s="3"/>
      <c r="N36" s="3"/>
      <c r="O36" s="4"/>
    </row>
    <row r="37" spans="1:15" x14ac:dyDescent="0.25">
      <c r="A37" s="16" t="s">
        <v>28</v>
      </c>
      <c r="B37" s="1" t="s">
        <v>51</v>
      </c>
      <c r="C37" s="4">
        <v>10</v>
      </c>
      <c r="D37" s="18">
        <v>1</v>
      </c>
      <c r="E37" s="5">
        <v>10</v>
      </c>
      <c r="F37" s="5"/>
      <c r="G37" s="3"/>
      <c r="H37" s="5"/>
      <c r="I37" s="3"/>
      <c r="J37" s="3"/>
      <c r="K37" s="4">
        <f t="shared" si="0"/>
        <v>0</v>
      </c>
      <c r="L37" s="3"/>
      <c r="M37" s="3"/>
      <c r="N37" s="3"/>
      <c r="O37" s="4"/>
    </row>
    <row r="38" spans="1:15" x14ac:dyDescent="0.25">
      <c r="A38" s="16" t="s">
        <v>29</v>
      </c>
      <c r="B38" s="1" t="s">
        <v>51</v>
      </c>
      <c r="C38" s="4">
        <v>4</v>
      </c>
      <c r="D38" s="18">
        <v>1</v>
      </c>
      <c r="E38" s="5"/>
      <c r="F38" s="5"/>
      <c r="G38" s="3"/>
      <c r="H38" s="5"/>
      <c r="I38" s="3"/>
      <c r="J38" s="3"/>
      <c r="K38" s="4">
        <f t="shared" si="0"/>
        <v>0</v>
      </c>
      <c r="L38" s="3"/>
      <c r="M38" s="3"/>
      <c r="N38" s="3"/>
      <c r="O38" s="4"/>
    </row>
    <row r="39" spans="1:15" x14ac:dyDescent="0.25">
      <c r="A39" s="16" t="s">
        <v>30</v>
      </c>
      <c r="B39" s="1" t="s">
        <v>51</v>
      </c>
      <c r="C39" s="4">
        <v>4</v>
      </c>
      <c r="D39" s="18">
        <v>1</v>
      </c>
      <c r="E39" s="5"/>
      <c r="F39" s="5"/>
      <c r="G39" s="3"/>
      <c r="H39" s="5"/>
      <c r="I39" s="3"/>
      <c r="J39" s="3"/>
      <c r="K39" s="4">
        <f t="shared" si="0"/>
        <v>0</v>
      </c>
      <c r="L39" s="3"/>
      <c r="M39" s="3"/>
      <c r="N39" s="3"/>
      <c r="O39" s="4"/>
    </row>
    <row r="40" spans="1:15" x14ac:dyDescent="0.25">
      <c r="A40" s="16" t="s">
        <v>31</v>
      </c>
      <c r="B40" s="1" t="s">
        <v>51</v>
      </c>
      <c r="C40" s="4">
        <v>4</v>
      </c>
      <c r="D40" s="18">
        <v>1</v>
      </c>
      <c r="E40" s="5"/>
      <c r="F40" s="5"/>
      <c r="G40" s="3"/>
      <c r="H40" s="5"/>
      <c r="I40" s="3"/>
      <c r="J40" s="3"/>
      <c r="K40" s="4">
        <f t="shared" si="0"/>
        <v>0</v>
      </c>
      <c r="L40" s="3"/>
      <c r="M40" s="3"/>
      <c r="N40" s="3"/>
      <c r="O40" s="4"/>
    </row>
    <row r="41" spans="1:15" x14ac:dyDescent="0.25">
      <c r="A41" s="16" t="s">
        <v>32</v>
      </c>
      <c r="B41" s="1" t="s">
        <v>51</v>
      </c>
      <c r="C41" s="4">
        <v>4</v>
      </c>
      <c r="D41" s="18">
        <v>1</v>
      </c>
      <c r="E41" s="5"/>
      <c r="F41" s="5"/>
      <c r="G41" s="3"/>
      <c r="H41" s="5"/>
      <c r="I41" s="3"/>
      <c r="J41" s="3"/>
      <c r="K41" s="4">
        <f t="shared" si="0"/>
        <v>0</v>
      </c>
      <c r="L41" s="3"/>
      <c r="M41" s="3"/>
      <c r="N41" s="3"/>
      <c r="O41" s="4"/>
    </row>
    <row r="42" spans="1:15" x14ac:dyDescent="0.25">
      <c r="A42" s="16" t="s">
        <v>33</v>
      </c>
      <c r="B42" s="1" t="s">
        <v>51</v>
      </c>
      <c r="C42" s="4">
        <v>25</v>
      </c>
      <c r="D42" s="18">
        <v>1</v>
      </c>
      <c r="E42" s="5"/>
      <c r="F42" s="5"/>
      <c r="G42" s="3"/>
      <c r="H42" s="5"/>
      <c r="I42" s="3"/>
      <c r="J42" s="3"/>
      <c r="K42" s="4">
        <f t="shared" si="0"/>
        <v>0</v>
      </c>
      <c r="L42" s="3"/>
      <c r="M42" s="3"/>
      <c r="N42" s="3"/>
      <c r="O42" s="4"/>
    </row>
    <row r="43" spans="1:15" x14ac:dyDescent="0.25">
      <c r="A43" s="16" t="s">
        <v>34</v>
      </c>
      <c r="B43" s="1" t="s">
        <v>51</v>
      </c>
      <c r="C43" s="4">
        <v>25</v>
      </c>
      <c r="D43" s="18">
        <v>1</v>
      </c>
      <c r="E43" s="5"/>
      <c r="F43" s="5"/>
      <c r="G43" s="3"/>
      <c r="H43" s="5"/>
      <c r="I43" s="3"/>
      <c r="J43" s="3"/>
      <c r="K43" s="4">
        <f t="shared" si="0"/>
        <v>0</v>
      </c>
      <c r="L43" s="3"/>
      <c r="M43" s="3"/>
      <c r="N43" s="3"/>
      <c r="O43" s="4"/>
    </row>
    <row r="44" spans="1:15" x14ac:dyDescent="0.25">
      <c r="A44" s="16" t="s">
        <v>35</v>
      </c>
      <c r="B44" s="1" t="s">
        <v>51</v>
      </c>
      <c r="C44" s="4">
        <v>10</v>
      </c>
      <c r="D44" s="18">
        <v>1</v>
      </c>
      <c r="E44" s="5"/>
      <c r="F44" s="5"/>
      <c r="G44" s="3"/>
      <c r="H44" s="5"/>
      <c r="I44" s="3"/>
      <c r="J44" s="3"/>
      <c r="K44" s="4">
        <f t="shared" si="0"/>
        <v>0</v>
      </c>
      <c r="L44" s="3"/>
      <c r="M44" s="3"/>
      <c r="N44" s="3"/>
      <c r="O44" s="4"/>
    </row>
    <row r="45" spans="1:15" x14ac:dyDescent="0.25">
      <c r="A45" s="16" t="s">
        <v>36</v>
      </c>
      <c r="B45" s="1" t="s">
        <v>51</v>
      </c>
      <c r="C45" s="4">
        <v>10</v>
      </c>
      <c r="D45" s="18">
        <v>1</v>
      </c>
      <c r="E45" s="5"/>
      <c r="F45" s="5"/>
      <c r="G45" s="3"/>
      <c r="H45" s="5"/>
      <c r="I45" s="3"/>
      <c r="J45" s="3"/>
      <c r="K45" s="4">
        <f t="shared" si="0"/>
        <v>0</v>
      </c>
      <c r="L45" s="3"/>
      <c r="M45" s="3"/>
      <c r="N45" s="3"/>
      <c r="O45" s="4"/>
    </row>
    <row r="46" spans="1:15" x14ac:dyDescent="0.25">
      <c r="A46" s="16" t="s">
        <v>37</v>
      </c>
      <c r="B46" s="1" t="s">
        <v>51</v>
      </c>
      <c r="C46" s="4">
        <v>20</v>
      </c>
      <c r="D46" s="18">
        <v>1</v>
      </c>
      <c r="E46" s="5">
        <v>20</v>
      </c>
      <c r="F46" s="5"/>
      <c r="G46" s="3"/>
      <c r="H46" s="5"/>
      <c r="I46" s="3"/>
      <c r="J46" s="3"/>
      <c r="K46" s="4">
        <f t="shared" si="0"/>
        <v>0</v>
      </c>
      <c r="L46" s="3"/>
      <c r="M46" s="3"/>
      <c r="N46" s="3"/>
      <c r="O46" s="4"/>
    </row>
    <row r="47" spans="1:15" x14ac:dyDescent="0.25">
      <c r="A47" s="16" t="s">
        <v>38</v>
      </c>
      <c r="B47" s="1" t="s">
        <v>51</v>
      </c>
      <c r="C47" s="4">
        <v>10</v>
      </c>
      <c r="D47" s="18">
        <v>1</v>
      </c>
      <c r="E47" s="5">
        <v>10</v>
      </c>
      <c r="F47" s="5"/>
      <c r="G47" s="3"/>
      <c r="H47" s="5"/>
      <c r="I47" s="3"/>
      <c r="J47" s="3"/>
      <c r="K47" s="4">
        <f t="shared" si="0"/>
        <v>0</v>
      </c>
      <c r="L47" s="3"/>
      <c r="M47" s="3"/>
      <c r="N47" s="3"/>
      <c r="O47" s="4"/>
    </row>
    <row r="48" spans="1:15" x14ac:dyDescent="0.25">
      <c r="A48" s="16" t="s">
        <v>39</v>
      </c>
      <c r="B48" s="1" t="s">
        <v>51</v>
      </c>
      <c r="C48" s="4">
        <v>10</v>
      </c>
      <c r="D48" s="18">
        <v>1</v>
      </c>
      <c r="E48" s="5">
        <v>10</v>
      </c>
      <c r="F48" s="5">
        <v>10</v>
      </c>
      <c r="G48" s="3"/>
      <c r="H48" s="5"/>
      <c r="I48" s="3"/>
      <c r="J48" s="3"/>
      <c r="K48" s="4">
        <f t="shared" si="0"/>
        <v>0</v>
      </c>
      <c r="L48" s="3"/>
      <c r="M48" s="3"/>
      <c r="N48" s="3"/>
      <c r="O48" s="4"/>
    </row>
    <row r="49" spans="1:15" x14ac:dyDescent="0.25">
      <c r="A49" s="16" t="s">
        <v>40</v>
      </c>
      <c r="B49" s="1" t="s">
        <v>51</v>
      </c>
      <c r="C49" s="4">
        <v>50</v>
      </c>
      <c r="D49" s="18">
        <v>1</v>
      </c>
      <c r="E49" s="5">
        <v>50</v>
      </c>
      <c r="F49" s="5"/>
      <c r="G49" s="3"/>
      <c r="H49" s="5"/>
      <c r="I49" s="3"/>
      <c r="J49" s="3"/>
      <c r="K49" s="4">
        <f t="shared" si="0"/>
        <v>0</v>
      </c>
      <c r="L49" s="3"/>
      <c r="M49" s="3"/>
      <c r="N49" s="3"/>
      <c r="O49" s="4"/>
    </row>
    <row r="50" spans="1:15" x14ac:dyDescent="0.25">
      <c r="A50" s="16" t="s">
        <v>41</v>
      </c>
      <c r="B50" s="1" t="s">
        <v>51</v>
      </c>
      <c r="C50" s="4">
        <v>30</v>
      </c>
      <c r="D50" s="18">
        <v>1</v>
      </c>
      <c r="E50" s="4"/>
      <c r="F50" s="4"/>
      <c r="G50" s="2"/>
      <c r="H50" s="4"/>
      <c r="I50" s="2"/>
      <c r="J50" s="2"/>
      <c r="K50" s="4">
        <f t="shared" si="0"/>
        <v>0</v>
      </c>
      <c r="L50" s="2"/>
      <c r="M50" s="2"/>
      <c r="N50" s="2"/>
      <c r="O50" s="4"/>
    </row>
    <row r="51" spans="1:15" x14ac:dyDescent="0.25">
      <c r="A51" s="16" t="s">
        <v>17</v>
      </c>
      <c r="B51" s="1" t="s">
        <v>52</v>
      </c>
      <c r="C51" s="4">
        <v>27</v>
      </c>
      <c r="D51" s="18">
        <v>1</v>
      </c>
      <c r="E51" s="4">
        <v>27</v>
      </c>
      <c r="F51" s="4">
        <v>27</v>
      </c>
      <c r="G51" s="2" t="s">
        <v>47</v>
      </c>
      <c r="H51" s="5">
        <v>0</v>
      </c>
      <c r="I51" s="2" t="s">
        <v>47</v>
      </c>
      <c r="J51" s="2">
        <v>0</v>
      </c>
      <c r="K51" s="4">
        <f t="shared" si="0"/>
        <v>0</v>
      </c>
      <c r="L51" s="2">
        <v>0</v>
      </c>
      <c r="M51" s="2"/>
      <c r="N51" s="2"/>
      <c r="O51" s="4"/>
    </row>
    <row r="52" spans="1:15" ht="15.75" x14ac:dyDescent="0.25">
      <c r="A52" s="1"/>
      <c r="B52" s="1"/>
      <c r="C52" s="7">
        <f>SUM(C16:C51)</f>
        <v>3167</v>
      </c>
      <c r="D52" s="7"/>
      <c r="E52" s="7">
        <f>SUM(E16:E51)</f>
        <v>1453</v>
      </c>
      <c r="F52" s="7"/>
      <c r="G52" s="7">
        <f t="shared" ref="G52:N52" si="1">SUM(G16:G51)</f>
        <v>840</v>
      </c>
      <c r="H52" s="7">
        <f t="shared" si="1"/>
        <v>5</v>
      </c>
      <c r="I52" s="7">
        <f t="shared" si="1"/>
        <v>105</v>
      </c>
      <c r="J52" s="7">
        <f t="shared" si="1"/>
        <v>0</v>
      </c>
      <c r="K52" s="7">
        <f t="shared" si="1"/>
        <v>5</v>
      </c>
      <c r="L52" s="7">
        <f t="shared" si="1"/>
        <v>0</v>
      </c>
      <c r="M52" s="7">
        <f t="shared" si="1"/>
        <v>167</v>
      </c>
      <c r="N52" s="7">
        <f t="shared" si="1"/>
        <v>0</v>
      </c>
      <c r="O52" s="7">
        <f>SUM(O15:O51)</f>
        <v>800</v>
      </c>
    </row>
    <row r="54" spans="1:15" x14ac:dyDescent="0.25">
      <c r="A54" s="24"/>
      <c r="B54" s="24"/>
      <c r="C54" s="24"/>
      <c r="D54" s="17"/>
      <c r="E54" s="9"/>
      <c r="F54" s="9"/>
      <c r="G54" s="9"/>
      <c r="J54" s="9"/>
      <c r="K54" s="9"/>
    </row>
    <row r="55" spans="1:15" x14ac:dyDescent="0.25">
      <c r="A55" s="24"/>
      <c r="B55" s="24"/>
      <c r="C55" s="24"/>
      <c r="D55" s="17"/>
      <c r="E55" s="9"/>
      <c r="F55" s="9"/>
      <c r="G55" s="9"/>
      <c r="J55" s="9"/>
      <c r="K55" s="9"/>
    </row>
    <row r="56" spans="1:15" x14ac:dyDescent="0.25">
      <c r="A56" s="24"/>
      <c r="B56" s="24"/>
      <c r="C56" s="24"/>
      <c r="D56" s="17"/>
      <c r="E56" s="9"/>
      <c r="F56" s="9"/>
      <c r="G56" s="9"/>
    </row>
  </sheetData>
  <mergeCells count="13">
    <mergeCell ref="A54:C54"/>
    <mergeCell ref="A55:C55"/>
    <mergeCell ref="A56:C56"/>
    <mergeCell ref="O3:P3"/>
    <mergeCell ref="O12:P12"/>
    <mergeCell ref="A13:A15"/>
    <mergeCell ref="C13:C15"/>
    <mergeCell ref="E13:N13"/>
    <mergeCell ref="G14:H14"/>
    <mergeCell ref="I14:J14"/>
    <mergeCell ref="M14:N14"/>
    <mergeCell ref="B13:B15"/>
    <mergeCell ref="D13:D15"/>
  </mergeCells>
  <conditionalFormatting sqref="A29:A50">
    <cfRule type="containsBlanks" dxfId="8" priority="6">
      <formula>LEN(TRIM(A29))=0</formula>
    </cfRule>
  </conditionalFormatting>
  <conditionalFormatting sqref="A22">
    <cfRule type="containsBlanks" dxfId="6" priority="4">
      <formula>LEN(TRIM(A22))=0</formula>
    </cfRule>
  </conditionalFormatting>
  <conditionalFormatting sqref="A16:A21">
    <cfRule type="containsBlanks" dxfId="5" priority="9">
      <formula>LEN(TRIM(A16))=0</formula>
    </cfRule>
  </conditionalFormatting>
  <conditionalFormatting sqref="A23 A25 A27">
    <cfRule type="containsBlanks" dxfId="3" priority="2">
      <formula>LEN(TRIM(A23))=0</formula>
    </cfRule>
  </conditionalFormatting>
  <conditionalFormatting sqref="A51">
    <cfRule type="containsBlanks" dxfId="2" priority="3">
      <formula>LEN(TRIM(A51))=0</formula>
    </cfRule>
  </conditionalFormatting>
  <conditionalFormatting sqref="A24 A26 A28">
    <cfRule type="containsBlanks" dxfId="1" priority="1">
      <formula>LEN(TRIM(A24))=0</formula>
    </cfRule>
  </conditionalFormatting>
  <printOptions horizontalCentered="1" verticalCentered="1"/>
  <pageMargins left="0.2" right="0" top="0.5" bottom="0.75" header="0.3" footer="0.3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EN 13.02.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</dc:creator>
  <cp:lastModifiedBy>HUET François</cp:lastModifiedBy>
  <cp:lastPrinted>2020-02-13T13:29:56Z</cp:lastPrinted>
  <dcterms:created xsi:type="dcterms:W3CDTF">2019-12-19T06:57:42Z</dcterms:created>
  <dcterms:modified xsi:type="dcterms:W3CDTF">2021-07-20T13:12:09Z</dcterms:modified>
</cp:coreProperties>
</file>